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50\Public\5. Сделки, договоры\14.Прямые контракты\2022\Рабочка\ЗАКУП 2022\Орфанка\"/>
    </mc:Choice>
  </mc:AlternateContent>
  <bookViews>
    <workbookView xWindow="0" yWindow="0" windowWidth="28140" windowHeight="8880"/>
  </bookViews>
  <sheets>
    <sheet name="Приложение 1" sheetId="1" r:id="rId1"/>
  </sheets>
  <definedNames>
    <definedName name="_xlnm._FilterDatabase" localSheetId="0" hidden="1">'Приложение 1'!$A$6:$P$7</definedName>
    <definedName name="_xlnm.Print_Area" localSheetId="0">'Приложение 1'!$A$1:$P$7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L12" i="1" l="1"/>
  <c r="L11" i="1"/>
  <c r="L10" i="1"/>
  <c r="L9" i="1"/>
  <c r="L8" i="1"/>
  <c r="L7" i="1"/>
  <c r="K12" i="1"/>
  <c r="K11" i="1"/>
  <c r="K9" i="1"/>
  <c r="K8" i="1"/>
  <c r="K7" i="1"/>
</calcChain>
</file>

<file path=xl/sharedStrings.xml><?xml version="1.0" encoding="utf-8"?>
<sst xmlns="http://schemas.openxmlformats.org/spreadsheetml/2006/main" count="62" uniqueCount="50">
  <si>
    <t>МНН</t>
  </si>
  <si>
    <t>АЛО; Стационар</t>
  </si>
  <si>
    <t xml:space="preserve">Приложение 1 </t>
  </si>
  <si>
    <t>№</t>
  </si>
  <si>
    <t>Форма медицинской помощи</t>
  </si>
  <si>
    <t>Лекарственная форма</t>
  </si>
  <si>
    <t>Единица измерения</t>
  </si>
  <si>
    <t>Предельная цена МЗРК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</si>
  <si>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</si>
  <si>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</si>
  <si>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Количество к закупу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</si>
  <si>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</si>
  <si>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</si>
  <si>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 xml:space="preserve">№ Регистрационного удостоверения </t>
  </si>
  <si>
    <t>Торговое наименование</t>
  </si>
  <si>
    <t>Производитель</t>
  </si>
  <si>
    <t>Код СПП</t>
  </si>
  <si>
    <t>График поставки</t>
  </si>
  <si>
    <t>к приказу председателя Правления ТОО «СК-Фармация»</t>
  </si>
  <si>
    <t>флакон</t>
  </si>
  <si>
    <t>Нусинерсен</t>
  </si>
  <si>
    <t>раствор для интратекального введения 2,4 мг/мл 5 мл</t>
  </si>
  <si>
    <t>№ РК-ЛС-5№025109</t>
  </si>
  <si>
    <t>Спинраза™</t>
  </si>
  <si>
    <t>Патеон Италия С.п.А., Италия</t>
  </si>
  <si>
    <t>Зонисамид</t>
  </si>
  <si>
    <t>капсула 25 мг</t>
  </si>
  <si>
    <t>капсула</t>
  </si>
  <si>
    <t>капсула 50 мг</t>
  </si>
  <si>
    <t>капсула 100 мг</t>
  </si>
  <si>
    <t>Дефлазакорт</t>
  </si>
  <si>
    <t>таблетка 6 мг</t>
  </si>
  <si>
    <t>таблетка</t>
  </si>
  <si>
    <t>№РК-ЛС-5№024543</t>
  </si>
  <si>
    <t>№РК-ЛС-5№024544</t>
  </si>
  <si>
    <t>№РК-ЛС-5№024545</t>
  </si>
  <si>
    <t>№РК-ЛС-5№025621</t>
  </si>
  <si>
    <t>Эфзакорт</t>
  </si>
  <si>
    <t xml:space="preserve"> Кусум Хелткер Пвт. Лтд., Индия. </t>
  </si>
  <si>
    <t>Farmalabor - Produtos Farmaceuticos S.A.Португалия</t>
  </si>
  <si>
    <t>ЗОРЕСАН®</t>
  </si>
  <si>
    <t xml:space="preserve"> ЗОРЕСАН®</t>
  </si>
  <si>
    <t>Диметилфумарат</t>
  </si>
  <si>
    <t>таблетка/капсула 240 мг</t>
  </si>
  <si>
    <t>таблетка/ капсула</t>
  </si>
  <si>
    <t>Текфидера®</t>
  </si>
  <si>
    <t>№РК-ЛС-5№022354</t>
  </si>
  <si>
    <t>с 15 по 31 октября 2022 года</t>
  </si>
  <si>
    <t>Vifor SA, Швейцария</t>
  </si>
  <si>
    <t>от 15.09.2022 года №03-02/330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</si>
</sst>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43" fontId="6" fillId="0" borderId="1" xfId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2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4">
    <cellStyle name="Денежный" xfId="2" builtinId="4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62" zoomScaleNormal="62" workbookViewId="0">
      <selection activeCell="K11" sqref="K11"/>
    </sheetView>
  </sheetViews>
  <sheetFormatPr defaultRowHeight="15.75" x14ac:dyDescent="0.25"/>
  <cols>
    <col min="1" max="1" width="6.5703125" customWidth="1"/>
    <col min="2" max="2" width="13.28515625" style="3" customWidth="1"/>
    <col min="3" max="3" width="22.140625" customWidth="1"/>
    <col min="4" max="4" width="22.7109375" customWidth="1"/>
    <col min="5" max="5" width="34.5703125" customWidth="1"/>
    <col min="6" max="6" width="16.28515625" customWidth="1"/>
    <col min="7" max="7" width="22.140625" customWidth="1"/>
    <col min="8" max="8" width="20.140625" customWidth="1"/>
    <col min="9" max="9" width="21.28515625" customWidth="1"/>
    <col min="10" max="10" width="18.42578125" customWidth="1"/>
    <col min="11" max="11" width="26.5703125" style="8" customWidth="1"/>
    <col min="12" max="12" width="25.7109375" style="8" customWidth="1"/>
    <col min="13" max="13" width="28.42578125" style="6" customWidth="1"/>
    <col min="14" max="14" width="19.5703125" customWidth="1"/>
    <col min="15" max="15" width="20" customWidth="1"/>
    <col min="16" max="16" width="19.28515625" customWidth="1"/>
    <col min="17" max="17" width="30.85546875" customWidth="1"/>
    <col min="18" max="18" width="12.85546875" customWidth="1"/>
  </cols>
  <sheetData>
    <row r="1" spans="1:18" s="1" customFormat="1" ht="30" customHeight="1" x14ac:dyDescent="0.25">
      <c r="B1" s="2"/>
      <c r="K1" s="7"/>
      <c r="L1" s="7"/>
      <c r="M1" s="5"/>
      <c r="O1" s="26" t="s">
        <v>2</v>
      </c>
    </row>
    <row r="2" spans="1:18" x14ac:dyDescent="0.25">
      <c r="O2" s="27" t="s">
        <v>18</v>
      </c>
    </row>
    <row r="3" spans="1:18" x14ac:dyDescent="0.25">
      <c r="O3" s="27" t="s">
        <v>49</v>
      </c>
    </row>
    <row r="5" spans="1:18" ht="15" customHeight="1" x14ac:dyDescent="0.3">
      <c r="A5" s="28" t="s">
        <v>3</v>
      </c>
      <c r="B5" s="30" t="s">
        <v>16</v>
      </c>
      <c r="C5" s="28" t="s">
        <v>4</v>
      </c>
      <c r="D5" s="28" t="s">
        <v>0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32" t="s">
        <v>11</v>
      </c>
      <c r="L5" s="32" t="s">
        <v>12</v>
      </c>
      <c r="M5" s="29" t="s">
        <v>13</v>
      </c>
      <c r="N5" s="29" t="s">
        <v>14</v>
      </c>
      <c r="O5" s="29" t="s">
        <v>15</v>
      </c>
      <c r="P5" s="20" t="s">
        <v>17</v>
      </c>
    </row>
    <row r="6" spans="1:18" ht="117.75" customHeight="1" x14ac:dyDescent="0.3">
      <c r="A6" s="28"/>
      <c r="B6" s="31"/>
      <c r="C6" s="28"/>
      <c r="D6" s="28"/>
      <c r="E6" s="28"/>
      <c r="F6" s="28"/>
      <c r="G6" s="28"/>
      <c r="H6" s="29"/>
      <c r="I6" s="29"/>
      <c r="J6" s="29"/>
      <c r="K6" s="32"/>
      <c r="L6" s="32"/>
      <c r="M6" s="29"/>
      <c r="N6" s="29"/>
      <c r="O6" s="29"/>
      <c r="P6" s="9" t="s">
        <v>47</v>
      </c>
    </row>
    <row r="7" spans="1:18" ht="80.25" customHeight="1" x14ac:dyDescent="0.3">
      <c r="A7" s="10">
        <v>1</v>
      </c>
      <c r="B7" s="11">
        <v>221825</v>
      </c>
      <c r="C7" s="12" t="s">
        <v>1</v>
      </c>
      <c r="D7" s="12" t="s">
        <v>20</v>
      </c>
      <c r="E7" s="13" t="s">
        <v>21</v>
      </c>
      <c r="F7" s="12" t="s">
        <v>19</v>
      </c>
      <c r="G7" s="14">
        <v>42247748.719999999</v>
      </c>
      <c r="H7" s="18">
        <v>38867928.82</v>
      </c>
      <c r="I7" s="18">
        <v>40135361.280000001</v>
      </c>
      <c r="J7" s="15">
        <v>154</v>
      </c>
      <c r="K7" s="17">
        <f t="shared" ref="K7:K12" si="0">J7*H7</f>
        <v>5985661038.2799997</v>
      </c>
      <c r="L7" s="19">
        <f t="shared" ref="L7:L12" si="1">J7*I7</f>
        <v>6180845637.1199999</v>
      </c>
      <c r="M7" s="10" t="s">
        <v>22</v>
      </c>
      <c r="N7" s="16" t="s">
        <v>23</v>
      </c>
      <c r="O7" s="16" t="s">
        <v>24</v>
      </c>
      <c r="P7" s="11">
        <v>154</v>
      </c>
    </row>
    <row r="8" spans="1:18" s="4" customFormat="1" ht="56.25" x14ac:dyDescent="0.3">
      <c r="A8" s="10">
        <v>2</v>
      </c>
      <c r="B8" s="23">
        <v>221829</v>
      </c>
      <c r="C8" s="12" t="s">
        <v>1</v>
      </c>
      <c r="D8" s="12" t="s">
        <v>25</v>
      </c>
      <c r="E8" s="12" t="s">
        <v>26</v>
      </c>
      <c r="F8" s="12" t="s">
        <v>27</v>
      </c>
      <c r="G8" s="14">
        <v>156.32</v>
      </c>
      <c r="H8" s="18">
        <v>140.68</v>
      </c>
      <c r="I8" s="18">
        <v>145.37</v>
      </c>
      <c r="J8" s="15">
        <v>370</v>
      </c>
      <c r="K8" s="15">
        <f t="shared" si="0"/>
        <v>52051.600000000006</v>
      </c>
      <c r="L8" s="15">
        <f t="shared" si="1"/>
        <v>53786.9</v>
      </c>
      <c r="M8" s="10" t="s">
        <v>33</v>
      </c>
      <c r="N8" s="16" t="s">
        <v>40</v>
      </c>
      <c r="O8" s="16" t="s">
        <v>38</v>
      </c>
      <c r="P8" s="24">
        <v>370</v>
      </c>
      <c r="Q8"/>
      <c r="R8"/>
    </row>
    <row r="9" spans="1:18" ht="56.25" x14ac:dyDescent="0.3">
      <c r="A9" s="10">
        <v>3</v>
      </c>
      <c r="B9" s="23">
        <v>221834</v>
      </c>
      <c r="C9" s="12" t="s">
        <v>1</v>
      </c>
      <c r="D9" s="12" t="s">
        <v>25</v>
      </c>
      <c r="E9" s="12" t="s">
        <v>28</v>
      </c>
      <c r="F9" s="12" t="s">
        <v>27</v>
      </c>
      <c r="G9" s="14">
        <v>227.03</v>
      </c>
      <c r="H9" s="18">
        <v>204.32</v>
      </c>
      <c r="I9" s="18">
        <v>211.13</v>
      </c>
      <c r="J9" s="15">
        <v>1578</v>
      </c>
      <c r="K9" s="15">
        <f t="shared" si="0"/>
        <v>322416.95999999996</v>
      </c>
      <c r="L9" s="15">
        <f t="shared" si="1"/>
        <v>333163.14</v>
      </c>
      <c r="M9" s="10" t="s">
        <v>34</v>
      </c>
      <c r="N9" s="16" t="s">
        <v>41</v>
      </c>
      <c r="O9" s="16" t="s">
        <v>38</v>
      </c>
      <c r="P9" s="10">
        <v>1578</v>
      </c>
    </row>
    <row r="10" spans="1:18" ht="56.25" x14ac:dyDescent="0.3">
      <c r="A10" s="10">
        <v>4</v>
      </c>
      <c r="B10" s="23">
        <v>221835</v>
      </c>
      <c r="C10" s="12" t="s">
        <v>1</v>
      </c>
      <c r="D10" s="12" t="s">
        <v>25</v>
      </c>
      <c r="E10" s="12" t="s">
        <v>29</v>
      </c>
      <c r="F10" s="12" t="s">
        <v>27</v>
      </c>
      <c r="G10" s="14">
        <v>318.33999999999997</v>
      </c>
      <c r="H10" s="18">
        <v>286.5</v>
      </c>
      <c r="I10" s="18">
        <v>296.05</v>
      </c>
      <c r="J10" s="15">
        <v>1640</v>
      </c>
      <c r="K10" s="15">
        <f>J10*H10</f>
        <v>469860</v>
      </c>
      <c r="L10" s="15">
        <f t="shared" si="1"/>
        <v>485522</v>
      </c>
      <c r="M10" s="10" t="s">
        <v>35</v>
      </c>
      <c r="N10" s="16" t="s">
        <v>40</v>
      </c>
      <c r="O10" s="16" t="s">
        <v>38</v>
      </c>
      <c r="P10" s="10">
        <v>1640</v>
      </c>
    </row>
    <row r="11" spans="1:18" ht="75" x14ac:dyDescent="0.3">
      <c r="A11" s="10">
        <v>5</v>
      </c>
      <c r="B11" s="23">
        <v>221846</v>
      </c>
      <c r="C11" s="12" t="s">
        <v>1</v>
      </c>
      <c r="D11" s="12" t="s">
        <v>30</v>
      </c>
      <c r="E11" s="12" t="s">
        <v>31</v>
      </c>
      <c r="F11" s="12" t="s">
        <v>32</v>
      </c>
      <c r="G11" s="14">
        <v>125.88</v>
      </c>
      <c r="H11" s="18">
        <v>113.29</v>
      </c>
      <c r="I11" s="18">
        <v>117.06</v>
      </c>
      <c r="J11" s="15">
        <v>10095</v>
      </c>
      <c r="K11" s="15">
        <f t="shared" si="0"/>
        <v>1143662.55</v>
      </c>
      <c r="L11" s="15">
        <f t="shared" si="1"/>
        <v>1181720.7</v>
      </c>
      <c r="M11" s="10" t="s">
        <v>36</v>
      </c>
      <c r="N11" s="16" t="s">
        <v>37</v>
      </c>
      <c r="O11" s="16" t="s">
        <v>39</v>
      </c>
      <c r="P11" s="25">
        <v>10095</v>
      </c>
    </row>
    <row r="12" spans="1:18" ht="78" customHeight="1" x14ac:dyDescent="0.3">
      <c r="A12" s="10">
        <v>6</v>
      </c>
      <c r="B12" s="23">
        <v>221824</v>
      </c>
      <c r="C12" s="23" t="s">
        <v>1</v>
      </c>
      <c r="D12" s="23" t="s">
        <v>42</v>
      </c>
      <c r="E12" s="23" t="s">
        <v>43</v>
      </c>
      <c r="F12" s="13" t="s">
        <v>44</v>
      </c>
      <c r="G12" s="23">
        <v>7736.22</v>
      </c>
      <c r="H12" s="23">
        <v>6962.59</v>
      </c>
      <c r="I12" s="23">
        <v>7194.68</v>
      </c>
      <c r="J12" s="15">
        <v>240</v>
      </c>
      <c r="K12" s="15">
        <f t="shared" si="0"/>
        <v>1671021.6</v>
      </c>
      <c r="L12" s="15">
        <f t="shared" si="1"/>
        <v>1726723.2000000002</v>
      </c>
      <c r="M12" s="10" t="s">
        <v>46</v>
      </c>
      <c r="N12" s="16" t="s">
        <v>45</v>
      </c>
      <c r="O12" s="16" t="s">
        <v>48</v>
      </c>
      <c r="P12" s="10">
        <v>240</v>
      </c>
    </row>
    <row r="14" spans="1:18" x14ac:dyDescent="0.25">
      <c r="F14" s="21"/>
      <c r="G14" s="21"/>
      <c r="H14" s="21"/>
    </row>
    <row r="15" spans="1:18" x14ac:dyDescent="0.25">
      <c r="F15" s="21"/>
      <c r="G15" s="21"/>
      <c r="H15" s="21"/>
    </row>
    <row r="16" spans="1:18" ht="18.75" x14ac:dyDescent="0.3">
      <c r="F16" s="21"/>
      <c r="G16" s="22"/>
      <c r="H16" s="21"/>
    </row>
    <row r="17" spans="6:8" ht="18.75" x14ac:dyDescent="0.3">
      <c r="F17" s="21"/>
      <c r="G17" s="22"/>
      <c r="H17" s="21"/>
    </row>
    <row r="18" spans="6:8" ht="18.75" x14ac:dyDescent="0.3">
      <c r="F18" s="21"/>
      <c r="G18" s="22"/>
      <c r="H18" s="21"/>
    </row>
    <row r="19" spans="6:8" ht="18.75" x14ac:dyDescent="0.3">
      <c r="F19" s="21"/>
      <c r="G19" s="22"/>
      <c r="H19" s="21"/>
    </row>
    <row r="20" spans="6:8" x14ac:dyDescent="0.25">
      <c r="F20" s="21"/>
      <c r="G20" s="21"/>
      <c r="H20" s="21"/>
    </row>
    <row r="21" spans="6:8" x14ac:dyDescent="0.25">
      <c r="F21" s="21"/>
      <c r="G21" s="21"/>
      <c r="H21" s="21"/>
    </row>
  </sheetData>
  <autoFilter ref="A6:P7"/>
  <mergeCells count="15">
    <mergeCell ref="K5:K6"/>
    <mergeCell ref="L5:L6"/>
    <mergeCell ref="M5:M6"/>
    <mergeCell ref="N5:N6"/>
    <mergeCell ref="O5:O6"/>
    <mergeCell ref="A5:A6"/>
    <mergeCell ref="C5:C6"/>
    <mergeCell ref="D5:D6"/>
    <mergeCell ref="E5:E6"/>
    <mergeCell ref="J5:J6"/>
    <mergeCell ref="F5:F6"/>
    <mergeCell ref="G5:G6"/>
    <mergeCell ref="H5:H6"/>
    <mergeCell ref="I5:I6"/>
    <mergeCell ref="B5:B6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Ануарбек Зинаида Нурлановна</cp:lastModifiedBy>
  <cp:lastPrinted>2022-06-01T03:30:37Z</cp:lastPrinted>
  <dcterms:created xsi:type="dcterms:W3CDTF">2021-12-13T04:30:04Z</dcterms:created>
  <dcterms:modified xsi:type="dcterms:W3CDTF">2022-09-15T12:47:55Z</dcterms:modified>
</cp:coreProperties>
</file>